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155"/>
  </bookViews>
  <sheets>
    <sheet name="4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"/>
  <c r="H20"/>
  <c r="J20" s="1"/>
  <c r="G20"/>
  <c r="D20"/>
  <c r="I18"/>
  <c r="H18"/>
  <c r="J18" s="1"/>
  <c r="G18"/>
  <c r="D18"/>
  <c r="I17"/>
  <c r="H17"/>
  <c r="J17" s="1"/>
  <c r="G17"/>
  <c r="D17"/>
  <c r="J15"/>
  <c r="I15"/>
  <c r="H15"/>
  <c r="G15"/>
  <c r="D15"/>
  <c r="I13"/>
  <c r="H13"/>
  <c r="J13" s="1"/>
  <c r="G13"/>
  <c r="D13"/>
  <c r="I12"/>
  <c r="H12"/>
  <c r="J12" s="1"/>
  <c r="G12"/>
  <c r="D12"/>
  <c r="I11"/>
  <c r="H11"/>
  <c r="J11" s="1"/>
  <c r="G11"/>
  <c r="D11"/>
  <c r="J10"/>
  <c r="I10"/>
  <c r="H10"/>
  <c r="G10"/>
  <c r="D10"/>
  <c r="I9"/>
  <c r="H9"/>
  <c r="J9" s="1"/>
  <c r="G9"/>
  <c r="D9"/>
  <c r="I8"/>
  <c r="H8"/>
  <c r="J8" s="1"/>
  <c r="G8"/>
  <c r="D8"/>
  <c r="I6"/>
  <c r="J6" s="1"/>
  <c r="H6"/>
  <c r="G6"/>
  <c r="D6"/>
</calcChain>
</file>

<file path=xl/sharedStrings.xml><?xml version="1.0" encoding="utf-8"?>
<sst xmlns="http://schemas.openxmlformats.org/spreadsheetml/2006/main" count="33" uniqueCount="26">
  <si>
    <t>Table 3.4: Summary of Teachers, Lecturers, Instructors, Trainers and Facilitators, 2020</t>
  </si>
  <si>
    <t>(Numbers)</t>
  </si>
  <si>
    <t>Details</t>
  </si>
  <si>
    <t>Government</t>
  </si>
  <si>
    <t>Private</t>
  </si>
  <si>
    <t>Total</t>
  </si>
  <si>
    <t>Male</t>
  </si>
  <si>
    <t>Female</t>
  </si>
  <si>
    <t xml:space="preserve">Early Childhood Development </t>
  </si>
  <si>
    <t>ECCD Centres</t>
  </si>
  <si>
    <t>School Education</t>
  </si>
  <si>
    <t>Primary Schools</t>
  </si>
  <si>
    <t>Lower Secondary Schools</t>
  </si>
  <si>
    <t>Middle Secondary Schools</t>
  </si>
  <si>
    <t>Higher Secondary Schools</t>
  </si>
  <si>
    <t>Extended Classroom</t>
  </si>
  <si>
    <t xml:space="preserve"> Special Institutes</t>
  </si>
  <si>
    <t xml:space="preserve">Tertiary Education </t>
  </si>
  <si>
    <t>Tertiary Institutes within Bhutan</t>
  </si>
  <si>
    <t>Technical Training Institutes</t>
  </si>
  <si>
    <t>Technical/Vocational Institutes</t>
  </si>
  <si>
    <t>Institutes of Zorig Chusum</t>
  </si>
  <si>
    <t>Other Forms of Education</t>
  </si>
  <si>
    <t>Non-Formal Centres</t>
  </si>
  <si>
    <t>Source:  Annual Education Statistics 2020, MoE.</t>
  </si>
  <si>
    <t>Note:   Teachers under SEN school are not  trained in SEN  and the teachers are already counted in other school levels.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</si>
</sst>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sz val="10"/>
      <name val="Sylfaen"/>
      <family val="1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Courier"/>
    </font>
    <font>
      <i/>
      <sz val="9"/>
      <name val="Sylfaen"/>
      <family val="1"/>
    </font>
    <font>
      <i/>
      <sz val="9"/>
      <color theme="1"/>
      <name val="Sylfaen"/>
      <family val="1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816888943144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164" fontId="2" fillId="0" borderId="0" xfId="1" applyNumberFormat="1" applyFont="1" applyFill="1" applyBorder="1" applyAlignment="1">
      <alignment horizontal="left"/>
    </xf>
    <xf numFmtId="164" fontId="2" fillId="0" borderId="0" xfId="1" applyNumberFormat="1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Alignment="1"/>
    <xf numFmtId="0" fontId="6" fillId="0" borderId="0" xfId="0" applyFont="1"/>
    <xf numFmtId="0" fontId="0" fillId="3" borderId="0" xfId="0" applyFill="1"/>
    <xf numFmtId="0" fontId="2" fillId="2" borderId="1" xfId="0" applyFont="1" applyFill="1" applyBorder="1" applyAlignment="1">
      <alignment horizontal="right"/>
    </xf>
    <xf numFmtId="37" fontId="3" fillId="0" borderId="1" xfId="1" applyNumberFormat="1" applyFont="1" applyFill="1" applyBorder="1" applyAlignment="1"/>
    <xf numFmtId="37" fontId="2" fillId="0" borderId="1" xfId="1" applyNumberFormat="1" applyFont="1" applyFill="1" applyBorder="1" applyAlignment="1"/>
    <xf numFmtId="37" fontId="3" fillId="0" borderId="1" xfId="1" applyNumberFormat="1" applyFont="1" applyFill="1" applyBorder="1" applyAlignment="1">
      <alignment horizontal="right"/>
    </xf>
    <xf numFmtId="0" fontId="3" fillId="3" borderId="1" xfId="0" applyFont="1" applyFill="1" applyBorder="1" applyAlignment="1"/>
    <xf numFmtId="37" fontId="3" fillId="3" borderId="1" xfId="1" applyNumberFormat="1" applyFont="1" applyFill="1" applyBorder="1" applyAlignment="1"/>
    <xf numFmtId="37" fontId="4" fillId="3" borderId="1" xfId="1" applyNumberFormat="1" applyFont="1" applyFill="1" applyBorder="1" applyAlignment="1">
      <alignment horizontal="right"/>
    </xf>
    <xf numFmtId="37" fontId="4" fillId="3" borderId="1" xfId="1" applyNumberFormat="1" applyFont="1" applyFill="1" applyBorder="1" applyAlignment="1"/>
    <xf numFmtId="0" fontId="4" fillId="0" borderId="1" xfId="0" applyFont="1" applyFill="1" applyBorder="1" applyAlignment="1"/>
    <xf numFmtId="37" fontId="4" fillId="0" borderId="1" xfId="1" applyNumberFormat="1" applyFont="1" applyFill="1" applyBorder="1" applyAlignment="1"/>
    <xf numFmtId="0" fontId="7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right" vertical="center"/>
    </xf>
    <xf numFmtId="37" fontId="3" fillId="0" borderId="2" xfId="1" applyNumberFormat="1" applyFont="1" applyFill="1" applyBorder="1" applyAlignment="1"/>
    <xf numFmtId="0" fontId="2" fillId="2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0" fontId="2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5" fillId="0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 indent="1"/>
    </xf>
    <xf numFmtId="0" fontId="2" fillId="0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 indent="1"/>
    </xf>
    <xf numFmtId="0" fontId="5" fillId="0" borderId="1" xfId="0" applyFont="1" applyFill="1" applyBorder="1" applyAlignment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8" fillId="3" borderId="0" xfId="0" applyFont="1" applyFill="1"/>
    <xf numFmtId="0" fontId="9" fillId="0" borderId="0" xfId="0" applyFont="1"/>
    <xf numFmtId="164" fontId="3" fillId="0" borderId="0" xfId="1" applyNumberFormat="1" applyFont="1" applyFill="1" applyBorder="1" applyAlignment="1">
      <alignment horizontal="right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workbookViewId="0">
      <selection activeCell="J2" sqref="J2"/>
    </sheetView>
  </sheetViews>
  <sheetFormatPr defaultRowHeight="15"/>
  <cols>
    <col min="1" max="1" width="32.28515625" customWidth="1"/>
  </cols>
  <sheetData>
    <row r="1" spans="1:10" ht="15.7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5.75">
      <c r="A2" s="3"/>
      <c r="B2" s="3"/>
      <c r="C2" s="3"/>
      <c r="D2" s="4"/>
      <c r="E2" s="3"/>
      <c r="F2" s="3"/>
      <c r="G2" s="4"/>
      <c r="H2" s="3"/>
      <c r="I2" s="3"/>
      <c r="J2" s="33" t="s">
        <v>1</v>
      </c>
    </row>
    <row r="3" spans="1:10" ht="15.75">
      <c r="A3" s="29" t="s">
        <v>2</v>
      </c>
      <c r="B3" s="30" t="s">
        <v>3</v>
      </c>
      <c r="C3" s="30"/>
      <c r="D3" s="30"/>
      <c r="E3" s="30" t="s">
        <v>4</v>
      </c>
      <c r="F3" s="30"/>
      <c r="G3" s="30"/>
      <c r="H3" s="30" t="s">
        <v>5</v>
      </c>
      <c r="I3" s="30"/>
      <c r="J3" s="30"/>
    </row>
    <row r="4" spans="1:10" ht="15.75">
      <c r="A4" s="29"/>
      <c r="B4" s="7" t="s">
        <v>6</v>
      </c>
      <c r="C4" s="7" t="s">
        <v>7</v>
      </c>
      <c r="D4" s="7" t="s">
        <v>5</v>
      </c>
      <c r="E4" s="7" t="s">
        <v>6</v>
      </c>
      <c r="F4" s="7" t="s">
        <v>7</v>
      </c>
      <c r="G4" s="7" t="s">
        <v>5</v>
      </c>
      <c r="H4" s="7" t="s">
        <v>6</v>
      </c>
      <c r="I4" s="7" t="s">
        <v>7</v>
      </c>
      <c r="J4" s="7" t="s">
        <v>5</v>
      </c>
    </row>
    <row r="5" spans="1:10" ht="15.75">
      <c r="A5" s="20" t="s">
        <v>8</v>
      </c>
      <c r="B5" s="7"/>
      <c r="C5" s="7"/>
      <c r="D5" s="7"/>
      <c r="E5" s="7"/>
      <c r="F5" s="7"/>
      <c r="G5" s="7"/>
      <c r="H5" s="7"/>
      <c r="I5" s="7"/>
      <c r="J5" s="7"/>
    </row>
    <row r="6" spans="1:10" ht="15.75">
      <c r="A6" s="21" t="s">
        <v>9</v>
      </c>
      <c r="B6" s="8">
        <v>53</v>
      </c>
      <c r="C6" s="8">
        <v>676</v>
      </c>
      <c r="D6" s="8">
        <f>SUM(B6:C6)</f>
        <v>729</v>
      </c>
      <c r="E6" s="8">
        <v>9</v>
      </c>
      <c r="F6" s="8">
        <v>209</v>
      </c>
      <c r="G6" s="8">
        <f>SUM(E6:F6)</f>
        <v>218</v>
      </c>
      <c r="H6" s="8">
        <f>SUM(B6,E6)</f>
        <v>62</v>
      </c>
      <c r="I6" s="8">
        <f>SUM(C6,F6)</f>
        <v>885</v>
      </c>
      <c r="J6" s="8">
        <f>SUM(H6:I6)</f>
        <v>947</v>
      </c>
    </row>
    <row r="7" spans="1:10" ht="15.75">
      <c r="A7" s="22" t="s">
        <v>10</v>
      </c>
      <c r="B7" s="9"/>
      <c r="C7" s="9"/>
      <c r="D7" s="8"/>
      <c r="E7" s="9"/>
      <c r="F7" s="9"/>
      <c r="G7" s="8"/>
      <c r="H7" s="8"/>
      <c r="I7" s="8"/>
      <c r="J7" s="8"/>
    </row>
    <row r="8" spans="1:10" ht="15.75">
      <c r="A8" s="21" t="s">
        <v>11</v>
      </c>
      <c r="B8" s="8">
        <v>1556</v>
      </c>
      <c r="C8" s="8">
        <v>1045</v>
      </c>
      <c r="D8" s="8">
        <f t="shared" ref="D8:D20" si="0">SUM(B8:C8)</f>
        <v>2601</v>
      </c>
      <c r="E8" s="8">
        <v>59</v>
      </c>
      <c r="F8" s="8">
        <v>133</v>
      </c>
      <c r="G8" s="8">
        <f t="shared" ref="G8:G20" si="1">SUM(E8:F8)</f>
        <v>192</v>
      </c>
      <c r="H8" s="8">
        <f t="shared" ref="H8:I20" si="2">SUM(B8,E8)</f>
        <v>1615</v>
      </c>
      <c r="I8" s="8">
        <f t="shared" si="2"/>
        <v>1178</v>
      </c>
      <c r="J8" s="8">
        <f t="shared" ref="J8:J20" si="3">SUM(H8:I8)</f>
        <v>2793</v>
      </c>
    </row>
    <row r="9" spans="1:10" ht="15.75">
      <c r="A9" s="21" t="s">
        <v>12</v>
      </c>
      <c r="B9" s="8">
        <v>766</v>
      </c>
      <c r="C9" s="8">
        <v>703</v>
      </c>
      <c r="D9" s="8">
        <f t="shared" si="0"/>
        <v>1469</v>
      </c>
      <c r="E9" s="8">
        <v>7</v>
      </c>
      <c r="F9" s="8">
        <v>12</v>
      </c>
      <c r="G9" s="8">
        <f t="shared" si="1"/>
        <v>19</v>
      </c>
      <c r="H9" s="8">
        <f t="shared" si="2"/>
        <v>773</v>
      </c>
      <c r="I9" s="8">
        <f t="shared" si="2"/>
        <v>715</v>
      </c>
      <c r="J9" s="8">
        <f t="shared" si="3"/>
        <v>1488</v>
      </c>
    </row>
    <row r="10" spans="1:10" ht="15.75">
      <c r="A10" s="21" t="s">
        <v>13</v>
      </c>
      <c r="B10" s="8">
        <v>1442</v>
      </c>
      <c r="C10" s="8">
        <v>1142</v>
      </c>
      <c r="D10" s="8">
        <f t="shared" si="0"/>
        <v>2584</v>
      </c>
      <c r="E10" s="8">
        <v>22</v>
      </c>
      <c r="F10" s="8">
        <v>22</v>
      </c>
      <c r="G10" s="8">
        <f t="shared" si="1"/>
        <v>44</v>
      </c>
      <c r="H10" s="8">
        <f t="shared" si="2"/>
        <v>1464</v>
      </c>
      <c r="I10" s="8">
        <f t="shared" si="2"/>
        <v>1164</v>
      </c>
      <c r="J10" s="8">
        <f t="shared" si="3"/>
        <v>2628</v>
      </c>
    </row>
    <row r="11" spans="1:10" ht="15.75">
      <c r="A11" s="21" t="s">
        <v>14</v>
      </c>
      <c r="B11" s="8">
        <v>1560</v>
      </c>
      <c r="C11" s="8">
        <v>1000</v>
      </c>
      <c r="D11" s="8">
        <f t="shared" si="0"/>
        <v>2560</v>
      </c>
      <c r="E11" s="8">
        <v>348</v>
      </c>
      <c r="F11" s="8">
        <v>209</v>
      </c>
      <c r="G11" s="8">
        <f t="shared" si="1"/>
        <v>557</v>
      </c>
      <c r="H11" s="8">
        <f t="shared" si="2"/>
        <v>1908</v>
      </c>
      <c r="I11" s="8">
        <f t="shared" si="2"/>
        <v>1209</v>
      </c>
      <c r="J11" s="8">
        <f t="shared" si="3"/>
        <v>3117</v>
      </c>
    </row>
    <row r="12" spans="1:10" ht="15.75">
      <c r="A12" s="21" t="s">
        <v>15</v>
      </c>
      <c r="B12" s="8">
        <v>103</v>
      </c>
      <c r="C12" s="8">
        <v>30</v>
      </c>
      <c r="D12" s="8">
        <f t="shared" si="0"/>
        <v>133</v>
      </c>
      <c r="E12" s="10">
        <v>0</v>
      </c>
      <c r="F12" s="10">
        <v>0</v>
      </c>
      <c r="G12" s="8">
        <f t="shared" si="1"/>
        <v>0</v>
      </c>
      <c r="H12" s="8">
        <f t="shared" si="2"/>
        <v>103</v>
      </c>
      <c r="I12" s="8">
        <f t="shared" si="2"/>
        <v>30</v>
      </c>
      <c r="J12" s="8">
        <f t="shared" si="3"/>
        <v>133</v>
      </c>
    </row>
    <row r="13" spans="1:10" ht="15.75">
      <c r="A13" s="23" t="s">
        <v>16</v>
      </c>
      <c r="B13" s="8">
        <v>24</v>
      </c>
      <c r="C13" s="8">
        <v>17</v>
      </c>
      <c r="D13" s="8">
        <f t="shared" si="0"/>
        <v>41</v>
      </c>
      <c r="E13" s="8">
        <v>0</v>
      </c>
      <c r="F13" s="8">
        <v>0</v>
      </c>
      <c r="G13" s="8">
        <f t="shared" si="1"/>
        <v>0</v>
      </c>
      <c r="H13" s="8">
        <f t="shared" si="2"/>
        <v>24</v>
      </c>
      <c r="I13" s="8">
        <f t="shared" si="2"/>
        <v>17</v>
      </c>
      <c r="J13" s="8">
        <f t="shared" si="3"/>
        <v>41</v>
      </c>
    </row>
    <row r="14" spans="1:10" ht="15.75">
      <c r="A14" s="24" t="s">
        <v>17</v>
      </c>
      <c r="B14" s="8"/>
      <c r="C14" s="8"/>
      <c r="D14" s="8"/>
      <c r="E14" s="8"/>
      <c r="F14" s="8"/>
      <c r="G14" s="8"/>
      <c r="H14" s="8"/>
      <c r="I14" s="8"/>
      <c r="J14" s="8"/>
    </row>
    <row r="15" spans="1:10" ht="15.75">
      <c r="A15" s="25" t="s">
        <v>18</v>
      </c>
      <c r="B15" s="11">
        <v>470</v>
      </c>
      <c r="C15" s="11">
        <v>175</v>
      </c>
      <c r="D15" s="12">
        <f t="shared" si="0"/>
        <v>645</v>
      </c>
      <c r="E15" s="11">
        <v>64</v>
      </c>
      <c r="F15" s="11">
        <v>57</v>
      </c>
      <c r="G15" s="12">
        <f t="shared" si="1"/>
        <v>121</v>
      </c>
      <c r="H15" s="12">
        <f t="shared" si="2"/>
        <v>534</v>
      </c>
      <c r="I15" s="12">
        <f t="shared" si="2"/>
        <v>232</v>
      </c>
      <c r="J15" s="12">
        <f t="shared" si="3"/>
        <v>766</v>
      </c>
    </row>
    <row r="16" spans="1:10" ht="15.75">
      <c r="A16" s="26" t="s">
        <v>19</v>
      </c>
      <c r="B16" s="10"/>
      <c r="C16" s="8"/>
      <c r="D16" s="8"/>
      <c r="E16" s="8"/>
      <c r="F16" s="8"/>
      <c r="G16" s="8"/>
      <c r="H16" s="8"/>
      <c r="I16" s="8"/>
      <c r="J16" s="8"/>
    </row>
    <row r="17" spans="1:11" ht="15.75">
      <c r="A17" s="27" t="s">
        <v>20</v>
      </c>
      <c r="B17" s="13">
        <v>70</v>
      </c>
      <c r="C17" s="14">
        <v>35</v>
      </c>
      <c r="D17" s="14">
        <f t="shared" si="0"/>
        <v>105</v>
      </c>
      <c r="E17" s="14">
        <v>0</v>
      </c>
      <c r="F17" s="14">
        <v>0</v>
      </c>
      <c r="G17" s="14">
        <f t="shared" si="1"/>
        <v>0</v>
      </c>
      <c r="H17" s="14">
        <f t="shared" si="2"/>
        <v>70</v>
      </c>
      <c r="I17" s="14">
        <f t="shared" si="2"/>
        <v>35</v>
      </c>
      <c r="J17" s="14">
        <f t="shared" si="3"/>
        <v>105</v>
      </c>
      <c r="K17" s="5"/>
    </row>
    <row r="18" spans="1:11" ht="15.75">
      <c r="A18" s="27" t="s">
        <v>21</v>
      </c>
      <c r="B18" s="14">
        <v>31</v>
      </c>
      <c r="C18" s="14">
        <v>7</v>
      </c>
      <c r="D18" s="14">
        <f t="shared" si="0"/>
        <v>38</v>
      </c>
      <c r="E18" s="13">
        <v>0</v>
      </c>
      <c r="F18" s="13">
        <v>0</v>
      </c>
      <c r="G18" s="14">
        <f t="shared" si="1"/>
        <v>0</v>
      </c>
      <c r="H18" s="14">
        <f t="shared" si="2"/>
        <v>31</v>
      </c>
      <c r="I18" s="14">
        <f t="shared" si="2"/>
        <v>7</v>
      </c>
      <c r="J18" s="14">
        <f t="shared" si="3"/>
        <v>38</v>
      </c>
      <c r="K18" s="5"/>
    </row>
    <row r="19" spans="1:11" ht="15.75">
      <c r="A19" s="28" t="s">
        <v>22</v>
      </c>
      <c r="B19" s="15"/>
      <c r="C19" s="15"/>
      <c r="D19" s="16"/>
      <c r="E19" s="15"/>
      <c r="F19" s="15"/>
      <c r="G19" s="16"/>
      <c r="H19" s="16"/>
      <c r="I19" s="16"/>
      <c r="J19" s="16"/>
      <c r="K19" s="5"/>
    </row>
    <row r="20" spans="1:11" ht="15.75">
      <c r="A20" s="21" t="s">
        <v>23</v>
      </c>
      <c r="B20" s="8">
        <v>111</v>
      </c>
      <c r="C20" s="8">
        <v>320</v>
      </c>
      <c r="D20" s="8">
        <f t="shared" si="0"/>
        <v>431</v>
      </c>
      <c r="E20" s="10">
        <v>0</v>
      </c>
      <c r="F20" s="10">
        <v>0</v>
      </c>
      <c r="G20" s="8">
        <f t="shared" si="1"/>
        <v>0</v>
      </c>
      <c r="H20" s="8">
        <f t="shared" si="2"/>
        <v>111</v>
      </c>
      <c r="I20" s="8">
        <f t="shared" si="2"/>
        <v>320</v>
      </c>
      <c r="J20" s="8">
        <f t="shared" si="3"/>
        <v>431</v>
      </c>
    </row>
    <row r="21" spans="1:11" ht="15.75">
      <c r="A21" s="17" t="s">
        <v>24</v>
      </c>
      <c r="B21" s="18"/>
      <c r="C21" s="18"/>
      <c r="D21" s="19"/>
      <c r="E21" s="18"/>
      <c r="F21" s="18"/>
      <c r="G21" s="19"/>
      <c r="H21" s="19"/>
      <c r="I21" s="19"/>
      <c r="J21" s="19"/>
    </row>
    <row r="22" spans="1:11">
      <c r="A22" s="31" t="s">
        <v>25</v>
      </c>
      <c r="B22" s="32"/>
      <c r="C22" s="32"/>
      <c r="D22" s="32"/>
      <c r="E22" s="32"/>
      <c r="F22" s="32"/>
      <c r="G22" s="32"/>
      <c r="H22" s="32"/>
    </row>
    <row r="29" spans="1:11">
      <c r="A29" s="6"/>
    </row>
  </sheetData>
  <mergeCells count="4">
    <mergeCell ref="A3:A4"/>
    <mergeCell ref="B3:D3"/>
    <mergeCell ref="E3:G3"/>
    <mergeCell ref="H3:J3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Pem Zangmo</cp:lastModifiedBy>
  <cp:lastPrinted>2020-10-01T06:56:25Z</cp:lastPrinted>
  <dcterms:created xsi:type="dcterms:W3CDTF">2020-09-15T10:06:00Z</dcterms:created>
  <dcterms:modified xsi:type="dcterms:W3CDTF">2020-10-02T06:47:11Z</dcterms:modified>
</cp:coreProperties>
</file>